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油管\"/>
    </mc:Choice>
  </mc:AlternateContent>
  <xr:revisionPtr revIDLastSave="0" documentId="13_ncr:1_{4FAF574A-52B9-45F1-A3F5-36127DEEE08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8" r:id="rId1"/>
  </sheets>
  <definedNames>
    <definedName name="_xlnm._FilterDatabase" localSheetId="0" hidden="1">Sheet1!$A$3:$F$8</definedName>
  </definedNames>
  <calcPr calcId="181029"/>
</workbook>
</file>

<file path=xl/calcChain.xml><?xml version="1.0" encoding="utf-8"?>
<calcChain xmlns="http://schemas.openxmlformats.org/spreadsheetml/2006/main">
  <c r="I21" i="8" l="1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4" i="8"/>
  <c r="I43" i="8" s="1"/>
  <c r="F10" i="8"/>
</calcChain>
</file>

<file path=xl/sharedStrings.xml><?xml version="1.0" encoding="utf-8"?>
<sst xmlns="http://schemas.openxmlformats.org/spreadsheetml/2006/main" count="152" uniqueCount="74">
  <si>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</si>
  <si>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</si>
  <si>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</si>
  <si>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</si>
  <si>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</si>
  <si>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</si>
  <si>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</si>
  <si>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</si>
  <si>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严禁删除行列，不得更改表格顺序</t>
  </si>
  <si>
    <t>要求</t>
    <phoneticPr fontId="3" type="noConversion"/>
  </si>
  <si>
    <t>2025年油管报价单</t>
    <phoneticPr fontId="3" type="noConversion"/>
  </si>
  <si>
    <t>高压油管</t>
  </si>
  <si>
    <t>DN25*3*5000</t>
  </si>
  <si>
    <t>DN25*3*2500</t>
  </si>
  <si>
    <t>DN25*3*4000</t>
    <phoneticPr fontId="3" type="noConversion"/>
  </si>
  <si>
    <t>低压油管</t>
  </si>
  <si>
    <t>元/根（含运费、不含税）</t>
    <phoneticPr fontId="3" type="noConversion"/>
  </si>
  <si>
    <t>元/卷（含运费、不含税）</t>
    <phoneticPr fontId="3" type="noConversion"/>
  </si>
  <si>
    <t>DN45（20米/卷）</t>
    <phoneticPr fontId="3" type="noConversion"/>
  </si>
  <si>
    <t>油管接头</t>
    <phoneticPr fontId="3" type="noConversion"/>
  </si>
  <si>
    <t>G1锥口/G1锥口</t>
    <phoneticPr fontId="3" type="noConversion"/>
  </si>
  <si>
    <t>G1球头/G1锥口</t>
    <phoneticPr fontId="3" type="noConversion"/>
  </si>
  <si>
    <t>直角</t>
    <phoneticPr fontId="3" type="noConversion"/>
  </si>
  <si>
    <t>弯头</t>
    <phoneticPr fontId="3" type="noConversion"/>
  </si>
  <si>
    <t>元/件（含运费、不含税）</t>
    <phoneticPr fontId="3" type="noConversion"/>
  </si>
  <si>
    <t>油管弹性绑带</t>
  </si>
  <si>
    <t>元/条（含运费、不含税）</t>
    <phoneticPr fontId="3" type="noConversion"/>
  </si>
  <si>
    <t>两头带钥匙扣</t>
  </si>
  <si>
    <t>L=2米</t>
    <phoneticPr fontId="3" type="noConversion"/>
  </si>
  <si>
    <t>DN19*2*1500</t>
  </si>
  <si>
    <t>DN25*2*2000</t>
  </si>
  <si>
    <t>DN19*2*2000(M30细牙）</t>
  </si>
  <si>
    <t>DN19*2*1100</t>
  </si>
  <si>
    <t>DN19*2*1900</t>
  </si>
  <si>
    <t>DN25*2*1900</t>
  </si>
  <si>
    <t>DN19*2*2200</t>
  </si>
  <si>
    <t>DN25*2*2200</t>
  </si>
  <si>
    <t>DN32*2*1810</t>
  </si>
  <si>
    <t>D32*2*3590</t>
  </si>
  <si>
    <t>三层钢丝，带保护套，带接头（一头直一头弯）</t>
    <phoneticPr fontId="3" type="noConversion"/>
  </si>
  <si>
    <t>三层钢丝，带接头（一头直一头弯）</t>
    <phoneticPr fontId="3" type="noConversion"/>
  </si>
  <si>
    <t>双层钢丝，带接头（一头直一头弯）</t>
    <phoneticPr fontId="3" type="noConversion"/>
  </si>
  <si>
    <t>供应商总报价
（元、含运费、不含税）</t>
    <phoneticPr fontId="3" type="noConversion"/>
  </si>
  <si>
    <t>合计</t>
    <phoneticPr fontId="3" type="noConversion"/>
  </si>
  <si>
    <t>备注：</t>
  </si>
  <si>
    <t>1、以上所有规格型号必须同时应标，缺项视为废标，总报价=年预计数量*报价；</t>
  </si>
  <si>
    <t>管箍</t>
  </si>
  <si>
    <t>34-37</t>
  </si>
  <si>
    <t>32-35</t>
  </si>
  <si>
    <t>喉箍</t>
  </si>
  <si>
    <t>36-39</t>
  </si>
  <si>
    <t>40-43</t>
  </si>
  <si>
    <t>48-51</t>
  </si>
  <si>
    <t>不锈钢喉箍</t>
  </si>
  <si>
    <t>22-32</t>
  </si>
  <si>
    <t>74-79</t>
  </si>
  <si>
    <t>92-97</t>
  </si>
  <si>
    <t>104-112</t>
  </si>
  <si>
    <t>10-16</t>
  </si>
  <si>
    <t>131-139</t>
  </si>
  <si>
    <t>64-76</t>
  </si>
  <si>
    <t>65-89</t>
  </si>
  <si>
    <t>68-73</t>
  </si>
  <si>
    <t>56-59</t>
  </si>
  <si>
    <t>强力喉箍</t>
  </si>
  <si>
    <t>54-57</t>
  </si>
  <si>
    <t>70</t>
  </si>
  <si>
    <t>8-12</t>
  </si>
  <si>
    <t>3425T-9200020D</t>
  </si>
  <si>
    <t>3425T-9200021D</t>
  </si>
  <si>
    <t>3405T-9200020A</t>
  </si>
  <si>
    <t>3405T-9200020</t>
  </si>
  <si>
    <t>三通接头</t>
    <phoneticPr fontId="3" type="noConversion"/>
  </si>
  <si>
    <t>详见附件3图片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</si>
</sst>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);[Red]\(0.00\)"/>
  </numFmts>
  <fonts count="9" x14ac:knownFonts="1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4"/>
      <color theme="1"/>
      <name val="微软雅黑"/>
      <family val="2"/>
      <charset val="134"/>
    </font>
    <font>
      <b/>
      <sz val="16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177" fontId="8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A48" sqref="A48:XFD53"/>
    </sheetView>
  </sheetViews>
  <sheetFormatPr defaultRowHeight="15.5" x14ac:dyDescent="0.35"/>
  <cols>
    <col min="2" max="2" width="11.84375" customWidth="1"/>
    <col min="3" max="3" width="19.3046875" customWidth="1"/>
    <col min="4" max="4" width="35.3828125" customWidth="1"/>
    <col min="5" max="5" width="19.3046875" bestFit="1" customWidth="1"/>
    <col min="6" max="6" width="9.23046875" style="22" customWidth="1"/>
    <col min="7" max="7" width="13.3828125" customWidth="1"/>
    <col min="8" max="9" width="17.921875" customWidth="1"/>
  </cols>
  <sheetData>
    <row r="1" spans="1:10" ht="33" customHeight="1" x14ac:dyDescent="0.35">
      <c r="A1" s="10" t="s">
        <v>8</v>
      </c>
      <c r="E1" s="11"/>
    </row>
    <row r="2" spans="1:10" ht="33" customHeight="1" x14ac:dyDescent="0.35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58" x14ac:dyDescent="0.35">
      <c r="A3" s="1" t="s">
        <v>0</v>
      </c>
      <c r="B3" s="3" t="s">
        <v>7</v>
      </c>
      <c r="C3" s="2" t="s">
        <v>2</v>
      </c>
      <c r="D3" s="2" t="s">
        <v>9</v>
      </c>
      <c r="E3" s="3" t="s">
        <v>1</v>
      </c>
      <c r="F3" s="23" t="s">
        <v>3</v>
      </c>
      <c r="G3" s="7" t="s">
        <v>4</v>
      </c>
      <c r="H3" s="9" t="s">
        <v>6</v>
      </c>
      <c r="I3" s="9" t="s">
        <v>42</v>
      </c>
      <c r="J3" s="8" t="s">
        <v>5</v>
      </c>
    </row>
    <row r="4" spans="1:10" ht="30" customHeight="1" x14ac:dyDescent="0.35">
      <c r="A4" s="6">
        <v>1</v>
      </c>
      <c r="B4" s="5" t="s">
        <v>11</v>
      </c>
      <c r="C4" s="5" t="s">
        <v>12</v>
      </c>
      <c r="D4" s="4" t="s">
        <v>39</v>
      </c>
      <c r="E4" s="5" t="s">
        <v>16</v>
      </c>
      <c r="F4" s="24">
        <v>176.35339999999999</v>
      </c>
      <c r="G4" s="8">
        <v>1300</v>
      </c>
      <c r="H4" s="7"/>
      <c r="I4" s="7">
        <f>G4*H4</f>
        <v>0</v>
      </c>
      <c r="J4" s="7"/>
    </row>
    <row r="5" spans="1:10" ht="30" customHeight="1" x14ac:dyDescent="0.35">
      <c r="A5" s="6">
        <v>2</v>
      </c>
      <c r="B5" s="5" t="s">
        <v>11</v>
      </c>
      <c r="C5" s="5" t="s">
        <v>13</v>
      </c>
      <c r="D5" s="4" t="s">
        <v>39</v>
      </c>
      <c r="E5" s="5" t="s">
        <v>16</v>
      </c>
      <c r="F5" s="24">
        <v>101.48239999999998</v>
      </c>
      <c r="G5" s="8">
        <v>1200</v>
      </c>
      <c r="H5" s="7"/>
      <c r="I5" s="7">
        <f t="shared" ref="I5:I42" si="0">G5*H5</f>
        <v>0</v>
      </c>
      <c r="J5" s="7"/>
    </row>
    <row r="6" spans="1:10" ht="30" customHeight="1" x14ac:dyDescent="0.35">
      <c r="A6" s="6">
        <v>3</v>
      </c>
      <c r="B6" s="5" t="s">
        <v>11</v>
      </c>
      <c r="C6" s="5" t="s">
        <v>14</v>
      </c>
      <c r="D6" s="4" t="s">
        <v>40</v>
      </c>
      <c r="E6" s="5" t="s">
        <v>16</v>
      </c>
      <c r="F6" s="24">
        <v>146.405</v>
      </c>
      <c r="G6" s="8">
        <v>30</v>
      </c>
      <c r="H6" s="7"/>
      <c r="I6" s="7">
        <f t="shared" si="0"/>
        <v>0</v>
      </c>
      <c r="J6" s="7"/>
    </row>
    <row r="7" spans="1:10" ht="30" customHeight="1" x14ac:dyDescent="0.35">
      <c r="A7" s="6">
        <v>4</v>
      </c>
      <c r="B7" s="5" t="s">
        <v>15</v>
      </c>
      <c r="C7" s="5" t="s">
        <v>18</v>
      </c>
      <c r="D7" s="4"/>
      <c r="E7" s="5" t="s">
        <v>17</v>
      </c>
      <c r="F7" s="24">
        <v>465.84519999999998</v>
      </c>
      <c r="G7" s="8">
        <v>100</v>
      </c>
      <c r="H7" s="7"/>
      <c r="I7" s="7">
        <f t="shared" si="0"/>
        <v>0</v>
      </c>
      <c r="J7" s="7"/>
    </row>
    <row r="8" spans="1:10" ht="30" customHeight="1" x14ac:dyDescent="0.35">
      <c r="A8" s="6">
        <v>5</v>
      </c>
      <c r="B8" s="5" t="s">
        <v>19</v>
      </c>
      <c r="C8" s="5" t="s">
        <v>20</v>
      </c>
      <c r="D8" s="4" t="s">
        <v>23</v>
      </c>
      <c r="E8" s="5" t="s">
        <v>24</v>
      </c>
      <c r="F8" s="24">
        <v>8.3189999999999991</v>
      </c>
      <c r="G8" s="8">
        <v>1700</v>
      </c>
      <c r="H8" s="7"/>
      <c r="I8" s="7">
        <f t="shared" si="0"/>
        <v>0</v>
      </c>
      <c r="J8" s="7"/>
    </row>
    <row r="9" spans="1:10" ht="30" customHeight="1" x14ac:dyDescent="0.35">
      <c r="A9" s="6">
        <v>6</v>
      </c>
      <c r="B9" s="5" t="s">
        <v>19</v>
      </c>
      <c r="C9" s="12" t="s">
        <v>21</v>
      </c>
      <c r="D9" s="12" t="s">
        <v>22</v>
      </c>
      <c r="E9" s="5" t="s">
        <v>24</v>
      </c>
      <c r="F9" s="24">
        <v>12.473799999999999</v>
      </c>
      <c r="G9" s="8">
        <v>3000</v>
      </c>
      <c r="H9" s="7"/>
      <c r="I9" s="7">
        <f t="shared" si="0"/>
        <v>0</v>
      </c>
      <c r="J9" s="7"/>
    </row>
    <row r="10" spans="1:10" x14ac:dyDescent="0.35">
      <c r="A10" s="6">
        <v>7</v>
      </c>
      <c r="B10" s="12" t="s">
        <v>25</v>
      </c>
      <c r="C10" s="12" t="s">
        <v>28</v>
      </c>
      <c r="D10" s="12" t="s">
        <v>27</v>
      </c>
      <c r="E10" s="5" t="s">
        <v>26</v>
      </c>
      <c r="F10" s="25">
        <f>13.27*0.94</f>
        <v>12.473799999999999</v>
      </c>
      <c r="G10" s="8">
        <v>1500</v>
      </c>
      <c r="H10" s="7"/>
      <c r="I10" s="7">
        <f t="shared" si="0"/>
        <v>0</v>
      </c>
      <c r="J10" s="7"/>
    </row>
    <row r="11" spans="1:10" x14ac:dyDescent="0.35">
      <c r="A11" s="6">
        <v>8</v>
      </c>
      <c r="B11" s="5" t="s">
        <v>11</v>
      </c>
      <c r="C11" s="12" t="s">
        <v>29</v>
      </c>
      <c r="D11" s="4" t="s">
        <v>41</v>
      </c>
      <c r="E11" s="5" t="s">
        <v>26</v>
      </c>
      <c r="F11" s="25">
        <v>48.879999999999995</v>
      </c>
      <c r="G11" s="8">
        <v>10</v>
      </c>
      <c r="H11" s="7"/>
      <c r="I11" s="7">
        <f t="shared" si="0"/>
        <v>0</v>
      </c>
      <c r="J11" s="7"/>
    </row>
    <row r="12" spans="1:10" x14ac:dyDescent="0.35">
      <c r="A12" s="6">
        <v>9</v>
      </c>
      <c r="B12" s="5" t="s">
        <v>11</v>
      </c>
      <c r="C12" s="12" t="s">
        <v>30</v>
      </c>
      <c r="D12" s="4" t="s">
        <v>41</v>
      </c>
      <c r="E12" s="5" t="s">
        <v>26</v>
      </c>
      <c r="F12" s="25">
        <v>62.98</v>
      </c>
      <c r="G12" s="8">
        <v>20</v>
      </c>
      <c r="H12" s="7"/>
      <c r="I12" s="7">
        <f t="shared" si="0"/>
        <v>0</v>
      </c>
      <c r="J12" s="7"/>
    </row>
    <row r="13" spans="1:10" x14ac:dyDescent="0.35">
      <c r="A13" s="6">
        <v>10</v>
      </c>
      <c r="B13" s="5" t="s">
        <v>11</v>
      </c>
      <c r="C13" s="12" t="s">
        <v>31</v>
      </c>
      <c r="D13" s="4" t="s">
        <v>41</v>
      </c>
      <c r="E13" s="5" t="s">
        <v>26</v>
      </c>
      <c r="F13" s="25">
        <v>66.739999999999995</v>
      </c>
      <c r="G13" s="8">
        <v>20</v>
      </c>
      <c r="H13" s="7"/>
      <c r="I13" s="7">
        <f t="shared" si="0"/>
        <v>0</v>
      </c>
      <c r="J13" s="7"/>
    </row>
    <row r="14" spans="1:10" x14ac:dyDescent="0.35">
      <c r="A14" s="6">
        <v>11</v>
      </c>
      <c r="B14" s="5" t="s">
        <v>11</v>
      </c>
      <c r="C14" s="12" t="s">
        <v>32</v>
      </c>
      <c r="D14" s="4" t="s">
        <v>41</v>
      </c>
      <c r="E14" s="5" t="s">
        <v>26</v>
      </c>
      <c r="F14" s="25">
        <v>37.599999999999994</v>
      </c>
      <c r="G14" s="8">
        <v>10</v>
      </c>
      <c r="H14" s="7"/>
      <c r="I14" s="7">
        <f t="shared" si="0"/>
        <v>0</v>
      </c>
      <c r="J14" s="7"/>
    </row>
    <row r="15" spans="1:10" x14ac:dyDescent="0.35">
      <c r="A15" s="6">
        <v>12</v>
      </c>
      <c r="B15" s="5" t="s">
        <v>11</v>
      </c>
      <c r="C15" s="12" t="s">
        <v>33</v>
      </c>
      <c r="D15" s="4" t="s">
        <v>41</v>
      </c>
      <c r="E15" s="5" t="s">
        <v>26</v>
      </c>
      <c r="F15" s="25">
        <v>58.279999999999994</v>
      </c>
      <c r="G15" s="8">
        <v>10</v>
      </c>
      <c r="H15" s="7"/>
      <c r="I15" s="7">
        <f t="shared" si="0"/>
        <v>0</v>
      </c>
      <c r="J15" s="7"/>
    </row>
    <row r="16" spans="1:10" x14ac:dyDescent="0.35">
      <c r="A16" s="6">
        <v>13</v>
      </c>
      <c r="B16" s="5" t="s">
        <v>11</v>
      </c>
      <c r="C16" s="12" t="s">
        <v>34</v>
      </c>
      <c r="D16" s="4" t="s">
        <v>41</v>
      </c>
      <c r="E16" s="5" t="s">
        <v>26</v>
      </c>
      <c r="F16" s="25">
        <v>67.679999999999993</v>
      </c>
      <c r="G16" s="8">
        <v>10</v>
      </c>
      <c r="H16" s="7"/>
      <c r="I16" s="7">
        <f t="shared" si="0"/>
        <v>0</v>
      </c>
      <c r="J16" s="7"/>
    </row>
    <row r="17" spans="1:10" x14ac:dyDescent="0.35">
      <c r="A17" s="6">
        <v>14</v>
      </c>
      <c r="B17" s="5" t="s">
        <v>11</v>
      </c>
      <c r="C17" s="12" t="s">
        <v>35</v>
      </c>
      <c r="D17" s="4" t="s">
        <v>41</v>
      </c>
      <c r="E17" s="5" t="s">
        <v>26</v>
      </c>
      <c r="F17" s="25">
        <v>62.763799999999989</v>
      </c>
      <c r="G17" s="8">
        <v>10</v>
      </c>
      <c r="H17" s="7"/>
      <c r="I17" s="7">
        <f t="shared" si="0"/>
        <v>0</v>
      </c>
      <c r="J17" s="7"/>
    </row>
    <row r="18" spans="1:10" x14ac:dyDescent="0.35">
      <c r="A18" s="6">
        <v>15</v>
      </c>
      <c r="B18" s="5" t="s">
        <v>11</v>
      </c>
      <c r="C18" s="12" t="s">
        <v>36</v>
      </c>
      <c r="D18" s="4" t="s">
        <v>41</v>
      </c>
      <c r="E18" s="5" t="s">
        <v>26</v>
      </c>
      <c r="F18" s="25">
        <v>72.370599999999996</v>
      </c>
      <c r="G18" s="8">
        <v>10</v>
      </c>
      <c r="H18" s="7"/>
      <c r="I18" s="7">
        <f t="shared" si="0"/>
        <v>0</v>
      </c>
      <c r="J18" s="7"/>
    </row>
    <row r="19" spans="1:10" x14ac:dyDescent="0.35">
      <c r="A19" s="6">
        <v>16</v>
      </c>
      <c r="B19" s="5" t="s">
        <v>11</v>
      </c>
      <c r="C19" s="12" t="s">
        <v>37</v>
      </c>
      <c r="D19" s="4" t="s">
        <v>41</v>
      </c>
      <c r="E19" s="5" t="s">
        <v>26</v>
      </c>
      <c r="F19" s="25">
        <v>94</v>
      </c>
      <c r="G19" s="8">
        <v>20</v>
      </c>
      <c r="H19" s="7"/>
      <c r="I19" s="7">
        <f t="shared" si="0"/>
        <v>0</v>
      </c>
      <c r="J19" s="7"/>
    </row>
    <row r="20" spans="1:10" x14ac:dyDescent="0.35">
      <c r="A20" s="6">
        <v>17</v>
      </c>
      <c r="B20" s="5" t="s">
        <v>11</v>
      </c>
      <c r="C20" s="12" t="s">
        <v>38</v>
      </c>
      <c r="D20" s="4" t="s">
        <v>41</v>
      </c>
      <c r="E20" s="5" t="s">
        <v>26</v>
      </c>
      <c r="F20" s="25">
        <v>145.5778</v>
      </c>
      <c r="G20" s="8">
        <v>20</v>
      </c>
      <c r="H20" s="7"/>
      <c r="I20" s="7">
        <f t="shared" si="0"/>
        <v>0</v>
      </c>
      <c r="J20" s="7"/>
    </row>
    <row r="21" spans="1:10" x14ac:dyDescent="0.35">
      <c r="A21" s="6">
        <v>18</v>
      </c>
      <c r="B21" s="5" t="s">
        <v>46</v>
      </c>
      <c r="C21" s="12" t="s">
        <v>47</v>
      </c>
      <c r="D21" s="4"/>
      <c r="E21" s="5" t="s">
        <v>24</v>
      </c>
      <c r="F21" s="25">
        <v>1.88</v>
      </c>
      <c r="G21" s="8">
        <v>600</v>
      </c>
      <c r="H21" s="7"/>
      <c r="I21" s="7">
        <f t="shared" si="0"/>
        <v>0</v>
      </c>
      <c r="J21" s="7"/>
    </row>
    <row r="22" spans="1:10" x14ac:dyDescent="0.35">
      <c r="A22" s="6">
        <v>19</v>
      </c>
      <c r="B22" s="5" t="s">
        <v>46</v>
      </c>
      <c r="C22" s="12" t="s">
        <v>48</v>
      </c>
      <c r="D22" s="4"/>
      <c r="E22" s="5" t="s">
        <v>24</v>
      </c>
      <c r="F22" s="25">
        <v>1.8235999999999999</v>
      </c>
      <c r="G22" s="8">
        <v>2300</v>
      </c>
      <c r="H22" s="7"/>
      <c r="I22" s="7">
        <f t="shared" si="0"/>
        <v>0</v>
      </c>
      <c r="J22" s="7"/>
    </row>
    <row r="23" spans="1:10" x14ac:dyDescent="0.35">
      <c r="A23" s="6">
        <v>20</v>
      </c>
      <c r="B23" s="7" t="s">
        <v>49</v>
      </c>
      <c r="C23" s="7" t="s">
        <v>50</v>
      </c>
      <c r="D23" s="8"/>
      <c r="E23" s="5" t="s">
        <v>24</v>
      </c>
      <c r="F23" s="25">
        <v>1.8705999999999998</v>
      </c>
      <c r="G23" s="8">
        <v>600</v>
      </c>
      <c r="H23" s="7"/>
      <c r="I23" s="7">
        <f t="shared" si="0"/>
        <v>0</v>
      </c>
      <c r="J23" s="7"/>
    </row>
    <row r="24" spans="1:10" x14ac:dyDescent="0.35">
      <c r="A24" s="6">
        <v>21</v>
      </c>
      <c r="B24" s="7" t="s">
        <v>49</v>
      </c>
      <c r="C24" s="7" t="s">
        <v>51</v>
      </c>
      <c r="D24" s="8"/>
      <c r="E24" s="5" t="s">
        <v>24</v>
      </c>
      <c r="F24" s="25">
        <v>1.8705999999999998</v>
      </c>
      <c r="G24" s="8">
        <v>1200</v>
      </c>
      <c r="H24" s="7"/>
      <c r="I24" s="7">
        <f t="shared" si="0"/>
        <v>0</v>
      </c>
      <c r="J24" s="7"/>
    </row>
    <row r="25" spans="1:10" x14ac:dyDescent="0.35">
      <c r="A25" s="6">
        <v>22</v>
      </c>
      <c r="B25" s="7" t="s">
        <v>49</v>
      </c>
      <c r="C25" s="7" t="s">
        <v>52</v>
      </c>
      <c r="D25" s="8"/>
      <c r="E25" s="5" t="s">
        <v>24</v>
      </c>
      <c r="F25" s="25">
        <v>2.6602000000000001</v>
      </c>
      <c r="G25" s="8">
        <v>300</v>
      </c>
      <c r="H25" s="7"/>
      <c r="I25" s="7">
        <f t="shared" si="0"/>
        <v>0</v>
      </c>
      <c r="J25" s="7"/>
    </row>
    <row r="26" spans="1:10" x14ac:dyDescent="0.35">
      <c r="A26" s="6">
        <v>23</v>
      </c>
      <c r="B26" s="7" t="s">
        <v>49</v>
      </c>
      <c r="C26" s="7" t="s">
        <v>55</v>
      </c>
      <c r="D26" s="8"/>
      <c r="E26" s="5" t="s">
        <v>24</v>
      </c>
      <c r="F26" s="25">
        <v>3.008</v>
      </c>
      <c r="G26" s="8">
        <v>1300</v>
      </c>
      <c r="H26" s="7"/>
      <c r="I26" s="7">
        <f t="shared" si="0"/>
        <v>0</v>
      </c>
      <c r="J26" s="7"/>
    </row>
    <row r="27" spans="1:10" x14ac:dyDescent="0.35">
      <c r="A27" s="6">
        <v>24</v>
      </c>
      <c r="B27" s="7" t="s">
        <v>49</v>
      </c>
      <c r="C27" s="7" t="s">
        <v>56</v>
      </c>
      <c r="D27" s="8"/>
      <c r="E27" s="5" t="s">
        <v>24</v>
      </c>
      <c r="F27" s="25">
        <v>3.76</v>
      </c>
      <c r="G27" s="8">
        <v>220</v>
      </c>
      <c r="H27" s="7"/>
      <c r="I27" s="7">
        <f t="shared" si="0"/>
        <v>0</v>
      </c>
      <c r="J27" s="7"/>
    </row>
    <row r="28" spans="1:10" x14ac:dyDescent="0.35">
      <c r="A28" s="6">
        <v>25</v>
      </c>
      <c r="B28" s="7" t="s">
        <v>49</v>
      </c>
      <c r="C28" s="7" t="s">
        <v>57</v>
      </c>
      <c r="D28" s="8"/>
      <c r="E28" s="5" t="s">
        <v>24</v>
      </c>
      <c r="F28" s="25">
        <v>4.3239999999999998</v>
      </c>
      <c r="G28" s="8">
        <v>300</v>
      </c>
      <c r="H28" s="7"/>
      <c r="I28" s="7">
        <f t="shared" si="0"/>
        <v>0</v>
      </c>
      <c r="J28" s="7"/>
    </row>
    <row r="29" spans="1:10" x14ac:dyDescent="0.35">
      <c r="A29" s="6">
        <v>26</v>
      </c>
      <c r="B29" s="7" t="s">
        <v>49</v>
      </c>
      <c r="C29" s="7" t="s">
        <v>58</v>
      </c>
      <c r="D29" s="8"/>
      <c r="E29" s="5" t="s">
        <v>24</v>
      </c>
      <c r="F29" s="25">
        <v>0.41359999999999997</v>
      </c>
      <c r="G29" s="8">
        <v>3900</v>
      </c>
      <c r="H29" s="7"/>
      <c r="I29" s="7">
        <f t="shared" si="0"/>
        <v>0</v>
      </c>
      <c r="J29" s="7"/>
    </row>
    <row r="30" spans="1:10" x14ac:dyDescent="0.35">
      <c r="A30" s="6">
        <v>27</v>
      </c>
      <c r="B30" s="7" t="s">
        <v>49</v>
      </c>
      <c r="C30" s="7" t="s">
        <v>59</v>
      </c>
      <c r="D30" s="8"/>
      <c r="E30" s="5" t="s">
        <v>24</v>
      </c>
      <c r="F30" s="25">
        <v>4.4462000000000002</v>
      </c>
      <c r="G30" s="8">
        <v>150</v>
      </c>
      <c r="H30" s="7"/>
      <c r="I30" s="7">
        <f t="shared" si="0"/>
        <v>0</v>
      </c>
      <c r="J30" s="7"/>
    </row>
    <row r="31" spans="1:10" x14ac:dyDescent="0.35">
      <c r="A31" s="6">
        <v>28</v>
      </c>
      <c r="B31" s="7" t="s">
        <v>49</v>
      </c>
      <c r="C31" s="7" t="s">
        <v>60</v>
      </c>
      <c r="D31" s="8"/>
      <c r="E31" s="5" t="s">
        <v>24</v>
      </c>
      <c r="F31" s="25">
        <v>3.76</v>
      </c>
      <c r="G31" s="8">
        <v>30</v>
      </c>
      <c r="H31" s="7"/>
      <c r="I31" s="7">
        <f t="shared" si="0"/>
        <v>0</v>
      </c>
      <c r="J31" s="7"/>
    </row>
    <row r="32" spans="1:10" x14ac:dyDescent="0.35">
      <c r="A32" s="6">
        <v>29</v>
      </c>
      <c r="B32" s="7" t="s">
        <v>49</v>
      </c>
      <c r="C32" s="7" t="s">
        <v>62</v>
      </c>
      <c r="D32" s="8"/>
      <c r="E32" s="5" t="s">
        <v>24</v>
      </c>
      <c r="F32" s="25">
        <v>3.3275999999999999</v>
      </c>
      <c r="G32" s="8">
        <v>30</v>
      </c>
      <c r="H32" s="7"/>
      <c r="I32" s="7">
        <f t="shared" si="0"/>
        <v>0</v>
      </c>
      <c r="J32" s="7"/>
    </row>
    <row r="33" spans="1:10" x14ac:dyDescent="0.35">
      <c r="A33" s="6">
        <v>30</v>
      </c>
      <c r="B33" s="7" t="s">
        <v>49</v>
      </c>
      <c r="C33" s="7" t="s">
        <v>63</v>
      </c>
      <c r="D33" s="8"/>
      <c r="E33" s="5" t="s">
        <v>24</v>
      </c>
      <c r="F33" s="25">
        <v>3.1583999999999999</v>
      </c>
      <c r="G33" s="8">
        <v>2600</v>
      </c>
      <c r="H33" s="7"/>
      <c r="I33" s="7">
        <f t="shared" si="0"/>
        <v>0</v>
      </c>
      <c r="J33" s="7"/>
    </row>
    <row r="34" spans="1:10" x14ac:dyDescent="0.35">
      <c r="A34" s="6">
        <v>31</v>
      </c>
      <c r="B34" s="7" t="s">
        <v>64</v>
      </c>
      <c r="C34" s="7" t="s">
        <v>65</v>
      </c>
      <c r="D34" s="8"/>
      <c r="E34" s="5" t="s">
        <v>24</v>
      </c>
      <c r="F34" s="25">
        <v>2.9985999999999997</v>
      </c>
      <c r="G34" s="8">
        <v>1200</v>
      </c>
      <c r="H34" s="7"/>
      <c r="I34" s="7">
        <f t="shared" si="0"/>
        <v>0</v>
      </c>
      <c r="J34" s="7"/>
    </row>
    <row r="35" spans="1:10" x14ac:dyDescent="0.35">
      <c r="A35" s="6">
        <v>32</v>
      </c>
      <c r="B35" s="7" t="s">
        <v>53</v>
      </c>
      <c r="C35" s="7" t="s">
        <v>61</v>
      </c>
      <c r="D35" s="8"/>
      <c r="E35" s="5" t="s">
        <v>24</v>
      </c>
      <c r="F35" s="25">
        <v>12.483199999999998</v>
      </c>
      <c r="G35" s="8">
        <v>10</v>
      </c>
      <c r="H35" s="7"/>
      <c r="I35" s="7">
        <f t="shared" si="0"/>
        <v>0</v>
      </c>
      <c r="J35" s="7"/>
    </row>
    <row r="36" spans="1:10" x14ac:dyDescent="0.35">
      <c r="A36" s="6">
        <v>33</v>
      </c>
      <c r="B36" s="7" t="s">
        <v>53</v>
      </c>
      <c r="C36" s="7" t="s">
        <v>54</v>
      </c>
      <c r="D36" s="8"/>
      <c r="E36" s="5" t="s">
        <v>24</v>
      </c>
      <c r="F36" s="25">
        <v>0.68619999999999992</v>
      </c>
      <c r="G36" s="8">
        <v>8900</v>
      </c>
      <c r="H36" s="7"/>
      <c r="I36" s="7">
        <f t="shared" si="0"/>
        <v>0</v>
      </c>
      <c r="J36" s="7"/>
    </row>
    <row r="37" spans="1:10" x14ac:dyDescent="0.35">
      <c r="A37" s="6">
        <v>34</v>
      </c>
      <c r="B37" s="7" t="s">
        <v>53</v>
      </c>
      <c r="C37" s="7" t="s">
        <v>66</v>
      </c>
      <c r="D37" s="8"/>
      <c r="E37" s="5" t="s">
        <v>24</v>
      </c>
      <c r="F37" s="25">
        <v>3.3275999999999999</v>
      </c>
      <c r="G37" s="8">
        <v>40</v>
      </c>
      <c r="H37" s="7"/>
      <c r="I37" s="7">
        <f t="shared" si="0"/>
        <v>0</v>
      </c>
      <c r="J37" s="7"/>
    </row>
    <row r="38" spans="1:10" x14ac:dyDescent="0.35">
      <c r="A38" s="6">
        <v>35</v>
      </c>
      <c r="B38" s="7" t="s">
        <v>53</v>
      </c>
      <c r="C38" s="7" t="s">
        <v>67</v>
      </c>
      <c r="D38" s="8"/>
      <c r="E38" s="5" t="s">
        <v>24</v>
      </c>
      <c r="F38" s="25">
        <v>1.4005999999999998</v>
      </c>
      <c r="G38" s="8">
        <v>11600</v>
      </c>
      <c r="H38" s="7"/>
      <c r="I38" s="7">
        <f t="shared" si="0"/>
        <v>0</v>
      </c>
      <c r="J38" s="7"/>
    </row>
    <row r="39" spans="1:10" x14ac:dyDescent="0.35">
      <c r="A39" s="6">
        <v>36</v>
      </c>
      <c r="B39" s="7" t="s">
        <v>72</v>
      </c>
      <c r="C39" s="7" t="s">
        <v>68</v>
      </c>
      <c r="D39" s="8" t="s">
        <v>73</v>
      </c>
      <c r="E39" s="5" t="s">
        <v>24</v>
      </c>
      <c r="F39" s="25">
        <v>36.462599999999995</v>
      </c>
      <c r="G39" s="8">
        <v>330</v>
      </c>
      <c r="H39" s="7"/>
      <c r="I39" s="7">
        <f t="shared" si="0"/>
        <v>0</v>
      </c>
      <c r="J39" s="7"/>
    </row>
    <row r="40" spans="1:10" x14ac:dyDescent="0.35">
      <c r="A40" s="6">
        <v>37</v>
      </c>
      <c r="B40" s="7" t="s">
        <v>72</v>
      </c>
      <c r="C40" s="7" t="s">
        <v>69</v>
      </c>
      <c r="D40" s="8" t="s">
        <v>73</v>
      </c>
      <c r="E40" s="5" t="s">
        <v>24</v>
      </c>
      <c r="F40" s="25">
        <v>31.602799999999995</v>
      </c>
      <c r="G40" s="8">
        <v>330</v>
      </c>
      <c r="H40" s="7"/>
      <c r="I40" s="7">
        <f t="shared" si="0"/>
        <v>0</v>
      </c>
      <c r="J40" s="7"/>
    </row>
    <row r="41" spans="1:10" x14ac:dyDescent="0.35">
      <c r="A41" s="6">
        <v>38</v>
      </c>
      <c r="B41" s="7" t="s">
        <v>72</v>
      </c>
      <c r="C41" s="7" t="s">
        <v>70</v>
      </c>
      <c r="D41" s="8" t="s">
        <v>73</v>
      </c>
      <c r="E41" s="5" t="s">
        <v>24</v>
      </c>
      <c r="F41" s="25">
        <v>30.023599999999998</v>
      </c>
      <c r="G41" s="8">
        <v>300</v>
      </c>
      <c r="H41" s="7"/>
      <c r="I41" s="7">
        <f t="shared" si="0"/>
        <v>0</v>
      </c>
      <c r="J41" s="7"/>
    </row>
    <row r="42" spans="1:10" x14ac:dyDescent="0.35">
      <c r="A42" s="6">
        <v>39</v>
      </c>
      <c r="B42" s="7" t="s">
        <v>72</v>
      </c>
      <c r="C42" s="7" t="s">
        <v>71</v>
      </c>
      <c r="D42" s="8" t="s">
        <v>73</v>
      </c>
      <c r="E42" s="5" t="s">
        <v>24</v>
      </c>
      <c r="F42" s="25">
        <v>29.422000000000001</v>
      </c>
      <c r="G42" s="8">
        <v>300</v>
      </c>
      <c r="H42" s="7"/>
      <c r="I42" s="7">
        <f t="shared" si="0"/>
        <v>0</v>
      </c>
      <c r="J42" s="7"/>
    </row>
    <row r="43" spans="1:10" s="16" customFormat="1" ht="20" x14ac:dyDescent="0.35">
      <c r="A43" s="19" t="s">
        <v>43</v>
      </c>
      <c r="B43" s="20"/>
      <c r="C43" s="20"/>
      <c r="D43" s="20"/>
      <c r="E43" s="21"/>
      <c r="F43" s="26"/>
      <c r="G43" s="13"/>
      <c r="H43" s="14"/>
      <c r="I43" s="15">
        <f>SUM(I4:I42)</f>
        <v>0</v>
      </c>
      <c r="J43" s="14"/>
    </row>
    <row r="44" spans="1:10" s="17" customFormat="1" ht="20" x14ac:dyDescent="0.35">
      <c r="A44" s="17" t="s">
        <v>44</v>
      </c>
      <c r="F44" s="27"/>
    </row>
    <row r="45" spans="1:10" s="17" customFormat="1" ht="20" x14ac:dyDescent="0.35">
      <c r="A45" s="17" t="s">
        <v>45</v>
      </c>
      <c r="F45" s="27"/>
    </row>
  </sheetData>
  <autoFilter ref="A3:F3" xr:uid="{00000000-0001-0000-0000-000000000000}"/>
  <mergeCells count="2">
    <mergeCell ref="A2:J2"/>
    <mergeCell ref="A43:E4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2025-03-15T09:23:24Z</dcterms:modified>
</cp:coreProperties>
</file>